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45AED40E-DD00-4A19-B9D2-906626F6E7E7}" xr6:coauthVersionLast="41" xr6:coauthVersionMax="44" xr10:uidLastSave="{00000000-0000-0000-0000-000000000000}"/>
  <bookViews>
    <workbookView xWindow="810" yWindow="150" windowWidth="16530" windowHeight="1545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26" i="1"/>
  <c r="D28" i="1"/>
  <c r="D44" i="1"/>
  <c r="D36" i="1"/>
  <c r="D45" i="1"/>
  <c r="D46" i="1"/>
  <c r="D18" i="1"/>
  <c r="D19" i="1"/>
</calcChain>
</file>

<file path=xl/sharedStrings.xml><?xml version="1.0" encoding="utf-8"?>
<sst xmlns="http://schemas.openxmlformats.org/spreadsheetml/2006/main" count="170" uniqueCount="109">
  <si>
    <t>MSEK</t>
  </si>
  <si>
    <t>Not</t>
  </si>
  <si>
    <t>Immateriella anläggningstillgångar</t>
  </si>
  <si>
    <t>Materiella anläggningstillgångar</t>
  </si>
  <si>
    <t>Uppskjutna skattefordringar</t>
  </si>
  <si>
    <t xml:space="preserve">Varulager  </t>
  </si>
  <si>
    <t>Skattefordringar</t>
  </si>
  <si>
    <t>Kundfordringar</t>
  </si>
  <si>
    <t>Förutbetalda kostnader och upplupna intäkter</t>
  </si>
  <si>
    <t>Övriga fordringar</t>
  </si>
  <si>
    <t>Likvida medel</t>
  </si>
  <si>
    <t>Aktiekapital</t>
  </si>
  <si>
    <t>Övrigt tillskjutet kapital</t>
  </si>
  <si>
    <t>Reserver</t>
  </si>
  <si>
    <t>Balanserade vinstmedel inklusive årets resultat</t>
  </si>
  <si>
    <t>Eget kapital hänförligt till moderbolagets aktieägare</t>
  </si>
  <si>
    <t>Innehav utan bestämmande inflytande</t>
  </si>
  <si>
    <t xml:space="preserve">Långfristiga räntebärande skulder </t>
  </si>
  <si>
    <t>Avsättningar till pensioner</t>
  </si>
  <si>
    <t>Uppskjutna skatteskulder</t>
  </si>
  <si>
    <t>Summa långfristiga skulder</t>
  </si>
  <si>
    <t>Kortfristiga räntebärande skulder</t>
  </si>
  <si>
    <t>Leverantörsskulder</t>
  </si>
  <si>
    <t>Skatteskulder</t>
  </si>
  <si>
    <t>Övriga skulder</t>
  </si>
  <si>
    <t>Upplupna kostnader och förutbetalda intäkter</t>
  </si>
  <si>
    <t>Avsättningar</t>
  </si>
  <si>
    <t>Summa kortfristiga skulder</t>
  </si>
  <si>
    <t xml:space="preserve"> </t>
  </si>
  <si>
    <t>Långfristiga skulder</t>
  </si>
  <si>
    <t>Kortfristiga skulder</t>
  </si>
  <si>
    <t>SEKm</t>
  </si>
  <si>
    <t>Notes</t>
  </si>
  <si>
    <t>ASSETS</t>
  </si>
  <si>
    <t>NON-CURRENT ASSETS</t>
  </si>
  <si>
    <t>Intangible non-current assets</t>
  </si>
  <si>
    <t>Property, plant and equipment</t>
  </si>
  <si>
    <t>Deferred tax assets</t>
  </si>
  <si>
    <t>CURRENT ASSETS</t>
  </si>
  <si>
    <t>Inventories</t>
  </si>
  <si>
    <t>Tax assets</t>
  </si>
  <si>
    <t>Accounts receivable</t>
  </si>
  <si>
    <t>Prepaid expenses and accrued income</t>
  </si>
  <si>
    <t>Other receivables</t>
  </si>
  <si>
    <t>Cash and cash equivalents</t>
  </si>
  <si>
    <t>TOTAL ASSETS</t>
  </si>
  <si>
    <t>EQUITY AND LIABILITIES</t>
  </si>
  <si>
    <t xml:space="preserve">SHAREHOLDERS’ EQUITY </t>
  </si>
  <si>
    <t xml:space="preserve">Share capital  </t>
  </si>
  <si>
    <t xml:space="preserve">Other contributed capital  </t>
  </si>
  <si>
    <t xml:space="preserve">Reserves  </t>
  </si>
  <si>
    <t xml:space="preserve">Retained earnings, including profit for the year  </t>
  </si>
  <si>
    <t xml:space="preserve">Equity attributable to equity holders of the Parent Company  </t>
  </si>
  <si>
    <t xml:space="preserve">Non-controlling interests  </t>
  </si>
  <si>
    <t>LIABILITIES</t>
  </si>
  <si>
    <t xml:space="preserve">Non-current interest-bearing liabilities   </t>
  </si>
  <si>
    <t xml:space="preserve">Provisions for pensions   </t>
  </si>
  <si>
    <t xml:space="preserve">Deferred tax liabilities   </t>
  </si>
  <si>
    <t xml:space="preserve">Total non-current liabilities  </t>
  </si>
  <si>
    <t xml:space="preserve">Current interest-bearing liabilities   </t>
  </si>
  <si>
    <t xml:space="preserve">Accounts payable  </t>
  </si>
  <si>
    <t xml:space="preserve">Tax liabilities  </t>
  </si>
  <si>
    <t xml:space="preserve">Other liabilities  </t>
  </si>
  <si>
    <t xml:space="preserve">Accrued expenses and deferred income   </t>
  </si>
  <si>
    <t xml:space="preserve">Provisions   </t>
  </si>
  <si>
    <t xml:space="preserve">Total current liabilities  </t>
  </si>
  <si>
    <t>TOTAL SHAREHOLDERS’ EQUITY AND LIABILITIES</t>
  </si>
  <si>
    <t>Övriga finansiella tillgångar</t>
  </si>
  <si>
    <t>Other financial assets</t>
  </si>
  <si>
    <t>Non-Interest-bearing long-term liablities</t>
  </si>
  <si>
    <t>Långfristiga icke räntebärande skulder</t>
  </si>
  <si>
    <t>2019-03-31</t>
  </si>
  <si>
    <t>2020-03-31</t>
  </si>
  <si>
    <t>Nyttjanderättstillgångar</t>
  </si>
  <si>
    <t>-</t>
  </si>
  <si>
    <t>Use-of-rights assets</t>
  </si>
  <si>
    <t>TILLGÅNGAR</t>
  </si>
  <si>
    <t>ANLÄGGNINGSTILLGÅNGAR</t>
  </si>
  <si>
    <t>SUMMA ANLÄGGNINGSTILLGÅNGAR</t>
  </si>
  <si>
    <t>OMSÄTTNINGSTILLGÅNGAR</t>
  </si>
  <si>
    <t>SUMMA OMSÄTTNINGSTILLGÅNGAR</t>
  </si>
  <si>
    <t>SUMMA TILLGÅNGAR</t>
  </si>
  <si>
    <t xml:space="preserve">EGET KAPITAL OCH SKULDER </t>
  </si>
  <si>
    <t xml:space="preserve">EGET KAPITAL </t>
  </si>
  <si>
    <t xml:space="preserve">SUMMA EGET KAPITAL </t>
  </si>
  <si>
    <t>SKULDER</t>
  </si>
  <si>
    <t xml:space="preserve">SUMMA SKULDER </t>
  </si>
  <si>
    <t>TOTAL NON-CURRENT ASSETS</t>
  </si>
  <si>
    <t>TOTAL CURRENT ASSETS</t>
  </si>
  <si>
    <t xml:space="preserve">TOTAL SHAREHOLDER´S EQUITY   </t>
  </si>
  <si>
    <t xml:space="preserve">Non-current liabilities </t>
  </si>
  <si>
    <t>Current liabilities</t>
  </si>
  <si>
    <t>TOTAL LIABILITIES</t>
  </si>
  <si>
    <t>SUMMA EGET KAPITAL OCH SKULDER</t>
  </si>
  <si>
    <t>_14_</t>
  </si>
  <si>
    <t>_15_</t>
  </si>
  <si>
    <t>_16_</t>
  </si>
  <si>
    <t>_13_</t>
  </si>
  <si>
    <t>_18_</t>
  </si>
  <si>
    <t>_3_</t>
  </si>
  <si>
    <t>_19_</t>
  </si>
  <si>
    <t>_20_</t>
  </si>
  <si>
    <t>_24_</t>
  </si>
  <si>
    <t>_22_</t>
  </si>
  <si>
    <t>_25_</t>
  </si>
  <si>
    <t>_26_</t>
  </si>
  <si>
    <t>_23_</t>
  </si>
  <si>
    <t>For information about contingent liabilities and pledged assets, see Note _27_</t>
  </si>
  <si>
    <t>Upplysningar om eventualförpliktelser och ställda säkerheter finns i not _27_.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</si>
</sst>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1" xfId="0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4" fillId="0" borderId="2" xfId="0" applyFont="1" applyBorder="1"/>
    <xf numFmtId="0" fontId="4" fillId="0" borderId="2" xfId="0" applyFont="1" applyFill="1" applyBorder="1" applyAlignment="1">
      <alignment horizontal="right"/>
    </xf>
    <xf numFmtId="14" fontId="4" fillId="0" borderId="2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0" xfId="0" applyFont="1"/>
    <xf numFmtId="0" fontId="4" fillId="0" borderId="3" xfId="0" applyFont="1" applyBorder="1"/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0" xfId="0" applyFont="1" applyFill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14" fontId="1" fillId="0" borderId="0" xfId="0" quotePrefix="1" applyNumberFormat="1" applyFont="1" applyFill="1" applyBorder="1" applyAlignment="1">
      <alignment horizontal="right"/>
    </xf>
    <xf numFmtId="0" fontId="1" fillId="0" borderId="3" xfId="0" applyFont="1" applyFill="1" applyBorder="1"/>
    <xf numFmtId="14" fontId="4" fillId="2" borderId="2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17"/>
  <sheetViews>
    <sheetView tabSelected="1" topLeftCell="A30" zoomScaleNormal="100" workbookViewId="0">
      <selection activeCell="B48" sqref="B48:E48"/>
    </sheetView>
  </sheetViews>
  <sheetFormatPr defaultColWidth="11" defaultRowHeight="12.75" x14ac:dyDescent="0.2"/>
  <cols>
    <col min="1" max="1" width="9.75" customWidth="1"/>
    <col min="2" max="2" width="37.25" customWidth="1"/>
    <col min="3" max="3" width="10.75" style="2" customWidth="1"/>
    <col min="4" max="4" width="13.875" style="10" customWidth="1"/>
    <col min="5" max="5" width="13.375" style="2" customWidth="1"/>
  </cols>
  <sheetData>
    <row r="2" spans="2:5" x14ac:dyDescent="0.2">
      <c r="B2" s="13" t="s">
        <v>0</v>
      </c>
      <c r="C2" s="14" t="s">
        <v>1</v>
      </c>
      <c r="D2" s="35" t="s">
        <v>72</v>
      </c>
      <c r="E2" s="15" t="s">
        <v>71</v>
      </c>
    </row>
    <row r="3" spans="2:5" x14ac:dyDescent="0.2">
      <c r="B3" s="22" t="s">
        <v>76</v>
      </c>
      <c r="C3" s="1"/>
      <c r="E3" s="1"/>
    </row>
    <row r="4" spans="2:5" x14ac:dyDescent="0.2">
      <c r="B4" s="8" t="s">
        <v>77</v>
      </c>
      <c r="C4" s="1"/>
      <c r="E4" s="1"/>
    </row>
    <row r="5" spans="2:5" x14ac:dyDescent="0.2">
      <c r="B5" t="s">
        <v>2</v>
      </c>
      <c r="C5" s="1" t="s">
        <v>94</v>
      </c>
      <c r="D5" s="11">
        <v>3240</v>
      </c>
      <c r="E5" s="3">
        <v>2953</v>
      </c>
    </row>
    <row r="6" spans="2:5" x14ac:dyDescent="0.2">
      <c r="B6" t="s">
        <v>3</v>
      </c>
      <c r="C6" s="1" t="s">
        <v>95</v>
      </c>
      <c r="D6" s="11">
        <v>310</v>
      </c>
      <c r="E6" s="3">
        <v>270</v>
      </c>
    </row>
    <row r="7" spans="2:5" x14ac:dyDescent="0.2">
      <c r="B7" t="s">
        <v>73</v>
      </c>
      <c r="C7" s="1" t="s">
        <v>96</v>
      </c>
      <c r="D7" s="11">
        <v>626</v>
      </c>
      <c r="E7" s="3" t="s">
        <v>74</v>
      </c>
    </row>
    <row r="8" spans="2:5" x14ac:dyDescent="0.2">
      <c r="B8" s="5" t="s">
        <v>4</v>
      </c>
      <c r="C8" s="1" t="s">
        <v>97</v>
      </c>
      <c r="D8" s="12">
        <v>27</v>
      </c>
      <c r="E8" s="9">
        <v>20</v>
      </c>
    </row>
    <row r="9" spans="2:5" x14ac:dyDescent="0.2">
      <c r="B9" s="5" t="s">
        <v>67</v>
      </c>
      <c r="C9" s="1"/>
      <c r="D9" s="11">
        <v>37</v>
      </c>
      <c r="E9" s="3">
        <v>25</v>
      </c>
    </row>
    <row r="10" spans="2:5" x14ac:dyDescent="0.2">
      <c r="B10" s="34" t="s">
        <v>78</v>
      </c>
      <c r="C10" s="19" t="s">
        <v>28</v>
      </c>
      <c r="D10" s="20">
        <f>SUM(D5:D9)</f>
        <v>4240</v>
      </c>
      <c r="E10" s="21">
        <v>3268</v>
      </c>
    </row>
    <row r="11" spans="2:5" ht="26.25" customHeight="1" x14ac:dyDescent="0.2">
      <c r="B11" s="29" t="s">
        <v>79</v>
      </c>
      <c r="C11" s="1" t="s">
        <v>28</v>
      </c>
      <c r="D11" s="11"/>
      <c r="E11" s="3"/>
    </row>
    <row r="12" spans="2:5" x14ac:dyDescent="0.2">
      <c r="B12" s="5" t="s">
        <v>5</v>
      </c>
      <c r="C12" s="1" t="s">
        <v>98</v>
      </c>
      <c r="D12" s="11">
        <v>1642</v>
      </c>
      <c r="E12" s="3">
        <v>1417</v>
      </c>
    </row>
    <row r="13" spans="2:5" x14ac:dyDescent="0.2">
      <c r="B13" s="5" t="s">
        <v>6</v>
      </c>
      <c r="C13" s="1" t="s">
        <v>28</v>
      </c>
      <c r="D13" s="11">
        <v>2</v>
      </c>
      <c r="E13" s="3">
        <v>1</v>
      </c>
    </row>
    <row r="14" spans="2:5" x14ac:dyDescent="0.2">
      <c r="B14" s="5" t="s">
        <v>7</v>
      </c>
      <c r="C14" s="1" t="s">
        <v>99</v>
      </c>
      <c r="D14" s="11">
        <v>2003</v>
      </c>
      <c r="E14" s="3">
        <v>1887</v>
      </c>
    </row>
    <row r="15" spans="2:5" x14ac:dyDescent="0.2">
      <c r="B15" t="s">
        <v>8</v>
      </c>
      <c r="C15" s="1" t="s">
        <v>100</v>
      </c>
      <c r="D15" s="11">
        <v>128</v>
      </c>
      <c r="E15" s="3">
        <v>96</v>
      </c>
    </row>
    <row r="16" spans="2:5" x14ac:dyDescent="0.2">
      <c r="B16" t="s">
        <v>9</v>
      </c>
      <c r="C16" s="1" t="s">
        <v>28</v>
      </c>
      <c r="D16" s="11">
        <v>128</v>
      </c>
      <c r="E16" s="3">
        <v>81</v>
      </c>
    </row>
    <row r="17" spans="2:5" x14ac:dyDescent="0.2">
      <c r="B17" t="s">
        <v>10</v>
      </c>
      <c r="C17" s="1" t="s">
        <v>28</v>
      </c>
      <c r="D17" s="11">
        <v>363</v>
      </c>
      <c r="E17" s="3">
        <v>295</v>
      </c>
    </row>
    <row r="18" spans="2:5" x14ac:dyDescent="0.2">
      <c r="B18" s="30" t="s">
        <v>80</v>
      </c>
      <c r="C18" s="14" t="s">
        <v>28</v>
      </c>
      <c r="D18" s="24">
        <f>SUM(D12:D17)</f>
        <v>4266</v>
      </c>
      <c r="E18" s="25">
        <v>3777</v>
      </c>
    </row>
    <row r="19" spans="2:5" x14ac:dyDescent="0.2">
      <c r="B19" s="23" t="s">
        <v>81</v>
      </c>
      <c r="C19" s="19" t="s">
        <v>28</v>
      </c>
      <c r="D19" s="20">
        <f>SUM(D10+D18)</f>
        <v>8506</v>
      </c>
      <c r="E19" s="21">
        <v>7045</v>
      </c>
    </row>
    <row r="20" spans="2:5" ht="25.5" customHeight="1" x14ac:dyDescent="0.2">
      <c r="B20" s="22" t="s">
        <v>82</v>
      </c>
      <c r="C20" s="1" t="s">
        <v>28</v>
      </c>
      <c r="D20" s="11"/>
      <c r="E20" s="3"/>
    </row>
    <row r="21" spans="2:5" x14ac:dyDescent="0.2">
      <c r="B21" s="8" t="s">
        <v>83</v>
      </c>
      <c r="C21" s="1" t="s">
        <v>101</v>
      </c>
      <c r="D21" s="11"/>
      <c r="E21" s="3"/>
    </row>
    <row r="22" spans="2:5" x14ac:dyDescent="0.2">
      <c r="B22" t="s">
        <v>11</v>
      </c>
      <c r="C22" s="1" t="s">
        <v>28</v>
      </c>
      <c r="D22" s="11">
        <v>51</v>
      </c>
      <c r="E22" s="3">
        <v>51</v>
      </c>
    </row>
    <row r="23" spans="2:5" x14ac:dyDescent="0.2">
      <c r="B23" t="s">
        <v>12</v>
      </c>
      <c r="C23" s="1" t="s">
        <v>28</v>
      </c>
      <c r="D23" s="11">
        <v>344</v>
      </c>
      <c r="E23" s="3">
        <v>344</v>
      </c>
    </row>
    <row r="24" spans="2:5" x14ac:dyDescent="0.2">
      <c r="B24" s="8" t="s">
        <v>13</v>
      </c>
      <c r="C24" s="1" t="s">
        <v>28</v>
      </c>
      <c r="D24" s="11">
        <v>180</v>
      </c>
      <c r="E24" s="3">
        <v>123</v>
      </c>
    </row>
    <row r="25" spans="2:5" x14ac:dyDescent="0.2">
      <c r="B25" s="8" t="s">
        <v>14</v>
      </c>
      <c r="C25" s="1" t="s">
        <v>28</v>
      </c>
      <c r="D25" s="11">
        <v>2443</v>
      </c>
      <c r="E25" s="3">
        <v>1952</v>
      </c>
    </row>
    <row r="26" spans="2:5" x14ac:dyDescent="0.2">
      <c r="B26" s="23" t="s">
        <v>15</v>
      </c>
      <c r="C26" s="26" t="s">
        <v>28</v>
      </c>
      <c r="D26" s="20">
        <f>SUM(D22:D25)</f>
        <v>3018</v>
      </c>
      <c r="E26" s="21">
        <v>2470</v>
      </c>
    </row>
    <row r="27" spans="2:5" x14ac:dyDescent="0.2">
      <c r="B27" s="6" t="s">
        <v>16</v>
      </c>
      <c r="C27" s="7" t="s">
        <v>28</v>
      </c>
      <c r="D27" s="27">
        <v>58</v>
      </c>
      <c r="E27" s="28">
        <v>50</v>
      </c>
    </row>
    <row r="28" spans="2:5" x14ac:dyDescent="0.2">
      <c r="B28" s="22" t="s">
        <v>84</v>
      </c>
      <c r="C28" s="16" t="s">
        <v>28</v>
      </c>
      <c r="D28" s="17">
        <f>D26+D27</f>
        <v>3076</v>
      </c>
      <c r="E28" s="18">
        <v>2520</v>
      </c>
    </row>
    <row r="29" spans="2:5" x14ac:dyDescent="0.2">
      <c r="B29" s="22"/>
      <c r="C29" s="16"/>
      <c r="D29" s="17"/>
      <c r="E29" s="18"/>
    </row>
    <row r="30" spans="2:5" x14ac:dyDescent="0.2">
      <c r="B30" s="22" t="s">
        <v>85</v>
      </c>
      <c r="C30" s="1" t="s">
        <v>28</v>
      </c>
      <c r="D30" s="11"/>
      <c r="E30" s="3"/>
    </row>
    <row r="31" spans="2:5" x14ac:dyDescent="0.2">
      <c r="B31" s="22" t="s">
        <v>29</v>
      </c>
      <c r="C31" s="1" t="s">
        <v>28</v>
      </c>
      <c r="D31" s="11"/>
      <c r="E31" s="3"/>
    </row>
    <row r="32" spans="2:5" x14ac:dyDescent="0.2">
      <c r="B32" t="s">
        <v>17</v>
      </c>
      <c r="C32" s="1" t="s">
        <v>102</v>
      </c>
      <c r="D32" s="11">
        <v>2154</v>
      </c>
      <c r="E32" s="3">
        <v>719</v>
      </c>
    </row>
    <row r="33" spans="2:5" x14ac:dyDescent="0.2">
      <c r="B33" t="s">
        <v>18</v>
      </c>
      <c r="C33" s="1" t="s">
        <v>103</v>
      </c>
      <c r="D33" s="11">
        <v>332</v>
      </c>
      <c r="E33" s="3">
        <v>260</v>
      </c>
    </row>
    <row r="34" spans="2:5" x14ac:dyDescent="0.2">
      <c r="B34" t="s">
        <v>19</v>
      </c>
      <c r="C34" s="4" t="s">
        <v>97</v>
      </c>
      <c r="D34" s="11">
        <v>284</v>
      </c>
      <c r="E34" s="3">
        <v>353</v>
      </c>
    </row>
    <row r="35" spans="2:5" x14ac:dyDescent="0.2">
      <c r="B35" t="s">
        <v>70</v>
      </c>
      <c r="C35" s="1"/>
      <c r="D35" s="11">
        <v>2</v>
      </c>
      <c r="E35" s="3">
        <v>12</v>
      </c>
    </row>
    <row r="36" spans="2:5" x14ac:dyDescent="0.2">
      <c r="B36" s="23" t="s">
        <v>20</v>
      </c>
      <c r="C36" s="19" t="s">
        <v>28</v>
      </c>
      <c r="D36" s="20">
        <f>SUM(D32:D35)</f>
        <v>2772</v>
      </c>
      <c r="E36" s="21">
        <v>1344</v>
      </c>
    </row>
    <row r="37" spans="2:5" ht="33" customHeight="1" x14ac:dyDescent="0.2">
      <c r="B37" s="22" t="s">
        <v>30</v>
      </c>
      <c r="C37" s="1" t="s">
        <v>28</v>
      </c>
      <c r="D37" s="11"/>
      <c r="E37" s="3"/>
    </row>
    <row r="38" spans="2:5" x14ac:dyDescent="0.2">
      <c r="B38" t="s">
        <v>21</v>
      </c>
      <c r="C38" s="1" t="s">
        <v>104</v>
      </c>
      <c r="D38" s="11">
        <v>462</v>
      </c>
      <c r="E38" s="3">
        <v>1277</v>
      </c>
    </row>
    <row r="39" spans="2:5" x14ac:dyDescent="0.2">
      <c r="B39" t="s">
        <v>22</v>
      </c>
      <c r="C39" s="1" t="s">
        <v>28</v>
      </c>
      <c r="D39" s="11">
        <v>1028</v>
      </c>
      <c r="E39" s="3">
        <v>955</v>
      </c>
    </row>
    <row r="40" spans="2:5" x14ac:dyDescent="0.2">
      <c r="B40" t="s">
        <v>23</v>
      </c>
      <c r="C40" s="1" t="s">
        <v>28</v>
      </c>
      <c r="D40" s="11">
        <v>159</v>
      </c>
      <c r="E40" s="3">
        <v>87</v>
      </c>
    </row>
    <row r="41" spans="2:5" x14ac:dyDescent="0.2">
      <c r="B41" t="s">
        <v>24</v>
      </c>
      <c r="C41" s="1" t="s">
        <v>28</v>
      </c>
      <c r="D41" s="11">
        <v>435</v>
      </c>
      <c r="E41" s="3">
        <v>357</v>
      </c>
    </row>
    <row r="42" spans="2:5" x14ac:dyDescent="0.2">
      <c r="B42" t="s">
        <v>25</v>
      </c>
      <c r="C42" s="1" t="s">
        <v>105</v>
      </c>
      <c r="D42" s="11">
        <v>528</v>
      </c>
      <c r="E42" s="3">
        <v>458</v>
      </c>
    </row>
    <row r="43" spans="2:5" x14ac:dyDescent="0.2">
      <c r="B43" t="s">
        <v>26</v>
      </c>
      <c r="C43" s="1" t="s">
        <v>106</v>
      </c>
      <c r="D43" s="11">
        <v>46</v>
      </c>
      <c r="E43" s="3">
        <v>47</v>
      </c>
    </row>
    <row r="44" spans="2:5" x14ac:dyDescent="0.2">
      <c r="B44" s="13" t="s">
        <v>27</v>
      </c>
      <c r="C44" s="14" t="s">
        <v>28</v>
      </c>
      <c r="D44" s="24">
        <f>SUM(D38:D43)</f>
        <v>2658</v>
      </c>
      <c r="E44" s="25">
        <v>3181</v>
      </c>
    </row>
    <row r="45" spans="2:5" x14ac:dyDescent="0.2">
      <c r="B45" s="8" t="s">
        <v>86</v>
      </c>
      <c r="C45" s="1" t="s">
        <v>28</v>
      </c>
      <c r="D45" s="11">
        <f>SUM(D36+D44)</f>
        <v>5430</v>
      </c>
      <c r="E45" s="3">
        <v>4525</v>
      </c>
    </row>
    <row r="46" spans="2:5" x14ac:dyDescent="0.2">
      <c r="B46" s="23" t="s">
        <v>93</v>
      </c>
      <c r="C46" s="19" t="s">
        <v>28</v>
      </c>
      <c r="D46" s="20">
        <f>D28+D45</f>
        <v>8506</v>
      </c>
      <c r="E46" s="21">
        <v>7045</v>
      </c>
    </row>
    <row r="47" spans="2:5" x14ac:dyDescent="0.2">
      <c r="C47" s="1"/>
      <c r="D47" s="1"/>
      <c r="E47" s="1"/>
    </row>
    <row r="48" spans="2:5" x14ac:dyDescent="0.2">
      <c r="B48" s="36" t="s">
        <v>108</v>
      </c>
      <c r="C48" s="36"/>
      <c r="D48" s="36"/>
      <c r="E48" s="36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  <row r="399" spans="4:4" x14ac:dyDescent="0.2">
      <c r="D399" s="2"/>
    </row>
    <row r="400" spans="4:4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  <row r="476" spans="4:4" x14ac:dyDescent="0.2">
      <c r="D476" s="2"/>
    </row>
    <row r="477" spans="4:4" x14ac:dyDescent="0.2">
      <c r="D477" s="2"/>
    </row>
    <row r="478" spans="4:4" x14ac:dyDescent="0.2">
      <c r="D478" s="2"/>
    </row>
    <row r="479" spans="4:4" x14ac:dyDescent="0.2">
      <c r="D479" s="2"/>
    </row>
    <row r="480" spans="4:4" x14ac:dyDescent="0.2">
      <c r="D480" s="2"/>
    </row>
    <row r="481" spans="4:4" x14ac:dyDescent="0.2">
      <c r="D481" s="2"/>
    </row>
    <row r="482" spans="4:4" x14ac:dyDescent="0.2">
      <c r="D482" s="2"/>
    </row>
    <row r="483" spans="4:4" x14ac:dyDescent="0.2">
      <c r="D483" s="2"/>
    </row>
    <row r="484" spans="4:4" x14ac:dyDescent="0.2">
      <c r="D484" s="2"/>
    </row>
    <row r="485" spans="4:4" x14ac:dyDescent="0.2">
      <c r="D485" s="2"/>
    </row>
    <row r="486" spans="4:4" x14ac:dyDescent="0.2">
      <c r="D486" s="2"/>
    </row>
    <row r="487" spans="4:4" x14ac:dyDescent="0.2">
      <c r="D487" s="2"/>
    </row>
    <row r="488" spans="4:4" x14ac:dyDescent="0.2">
      <c r="D488" s="2"/>
    </row>
    <row r="489" spans="4:4" x14ac:dyDescent="0.2">
      <c r="D489" s="2"/>
    </row>
    <row r="490" spans="4:4" x14ac:dyDescent="0.2">
      <c r="D490" s="2"/>
    </row>
    <row r="491" spans="4:4" x14ac:dyDescent="0.2">
      <c r="D491" s="2"/>
    </row>
    <row r="492" spans="4:4" x14ac:dyDescent="0.2">
      <c r="D492" s="2"/>
    </row>
    <row r="493" spans="4:4" x14ac:dyDescent="0.2">
      <c r="D493" s="2"/>
    </row>
    <row r="494" spans="4:4" x14ac:dyDescent="0.2">
      <c r="D494" s="2"/>
    </row>
    <row r="495" spans="4:4" x14ac:dyDescent="0.2">
      <c r="D495" s="2"/>
    </row>
    <row r="496" spans="4:4" x14ac:dyDescent="0.2">
      <c r="D496" s="2"/>
    </row>
    <row r="497" spans="4:4" x14ac:dyDescent="0.2">
      <c r="D497" s="2"/>
    </row>
    <row r="498" spans="4:4" x14ac:dyDescent="0.2">
      <c r="D498" s="2"/>
    </row>
    <row r="499" spans="4:4" x14ac:dyDescent="0.2">
      <c r="D499" s="2"/>
    </row>
    <row r="500" spans="4:4" x14ac:dyDescent="0.2">
      <c r="D500" s="2"/>
    </row>
    <row r="501" spans="4:4" x14ac:dyDescent="0.2">
      <c r="D501" s="2"/>
    </row>
    <row r="502" spans="4:4" x14ac:dyDescent="0.2">
      <c r="D502" s="2"/>
    </row>
    <row r="503" spans="4:4" x14ac:dyDescent="0.2">
      <c r="D503" s="2"/>
    </row>
    <row r="504" spans="4:4" x14ac:dyDescent="0.2">
      <c r="D504" s="2"/>
    </row>
    <row r="505" spans="4:4" x14ac:dyDescent="0.2">
      <c r="D505" s="2"/>
    </row>
    <row r="506" spans="4:4" x14ac:dyDescent="0.2">
      <c r="D506" s="2"/>
    </row>
    <row r="507" spans="4:4" x14ac:dyDescent="0.2">
      <c r="D507" s="2"/>
    </row>
    <row r="508" spans="4:4" x14ac:dyDescent="0.2">
      <c r="D508" s="2"/>
    </row>
    <row r="509" spans="4:4" x14ac:dyDescent="0.2">
      <c r="D509" s="2"/>
    </row>
    <row r="510" spans="4:4" x14ac:dyDescent="0.2">
      <c r="D510" s="2"/>
    </row>
    <row r="511" spans="4:4" x14ac:dyDescent="0.2">
      <c r="D511" s="2"/>
    </row>
    <row r="512" spans="4:4" x14ac:dyDescent="0.2">
      <c r="D512" s="2"/>
    </row>
    <row r="513" spans="4:4" x14ac:dyDescent="0.2">
      <c r="D513" s="2"/>
    </row>
    <row r="514" spans="4:4" x14ac:dyDescent="0.2">
      <c r="D514" s="2"/>
    </row>
    <row r="515" spans="4:4" x14ac:dyDescent="0.2">
      <c r="D515" s="2"/>
    </row>
    <row r="516" spans="4:4" x14ac:dyDescent="0.2">
      <c r="D516" s="2"/>
    </row>
    <row r="517" spans="4:4" x14ac:dyDescent="0.2">
      <c r="D517" s="2"/>
    </row>
    <row r="518" spans="4:4" x14ac:dyDescent="0.2">
      <c r="D518" s="2"/>
    </row>
    <row r="519" spans="4:4" x14ac:dyDescent="0.2">
      <c r="D519" s="2"/>
    </row>
    <row r="520" spans="4:4" x14ac:dyDescent="0.2">
      <c r="D520" s="2"/>
    </row>
    <row r="521" spans="4:4" x14ac:dyDescent="0.2">
      <c r="D521" s="2"/>
    </row>
    <row r="522" spans="4:4" x14ac:dyDescent="0.2">
      <c r="D522" s="2"/>
    </row>
    <row r="523" spans="4:4" x14ac:dyDescent="0.2">
      <c r="D523" s="2"/>
    </row>
    <row r="524" spans="4:4" x14ac:dyDescent="0.2">
      <c r="D524" s="2"/>
    </row>
    <row r="525" spans="4:4" x14ac:dyDescent="0.2">
      <c r="D525" s="2"/>
    </row>
    <row r="526" spans="4:4" x14ac:dyDescent="0.2">
      <c r="D526" s="2"/>
    </row>
    <row r="527" spans="4:4" x14ac:dyDescent="0.2">
      <c r="D527" s="2"/>
    </row>
    <row r="528" spans="4:4" x14ac:dyDescent="0.2">
      <c r="D528" s="2"/>
    </row>
    <row r="529" spans="4:4" x14ac:dyDescent="0.2">
      <c r="D529" s="2"/>
    </row>
    <row r="530" spans="4:4" x14ac:dyDescent="0.2">
      <c r="D530" s="2"/>
    </row>
    <row r="531" spans="4:4" x14ac:dyDescent="0.2">
      <c r="D531" s="2"/>
    </row>
    <row r="532" spans="4:4" x14ac:dyDescent="0.2">
      <c r="D532" s="2"/>
    </row>
    <row r="533" spans="4:4" x14ac:dyDescent="0.2">
      <c r="D533" s="2"/>
    </row>
    <row r="534" spans="4:4" x14ac:dyDescent="0.2">
      <c r="D534" s="2"/>
    </row>
    <row r="535" spans="4:4" x14ac:dyDescent="0.2">
      <c r="D535" s="2"/>
    </row>
    <row r="536" spans="4:4" x14ac:dyDescent="0.2">
      <c r="D536" s="2"/>
    </row>
    <row r="537" spans="4:4" x14ac:dyDescent="0.2">
      <c r="D537" s="2"/>
    </row>
    <row r="538" spans="4:4" x14ac:dyDescent="0.2">
      <c r="D538" s="2"/>
    </row>
    <row r="539" spans="4:4" x14ac:dyDescent="0.2">
      <c r="D539" s="2"/>
    </row>
    <row r="540" spans="4:4" x14ac:dyDescent="0.2">
      <c r="D540" s="2"/>
    </row>
    <row r="541" spans="4:4" x14ac:dyDescent="0.2">
      <c r="D541" s="2"/>
    </row>
    <row r="542" spans="4:4" x14ac:dyDescent="0.2">
      <c r="D542" s="2"/>
    </row>
    <row r="543" spans="4:4" x14ac:dyDescent="0.2">
      <c r="D543" s="2"/>
    </row>
    <row r="544" spans="4:4" x14ac:dyDescent="0.2">
      <c r="D544" s="2"/>
    </row>
    <row r="545" spans="4:4" x14ac:dyDescent="0.2">
      <c r="D545" s="2"/>
    </row>
    <row r="546" spans="4:4" x14ac:dyDescent="0.2">
      <c r="D546" s="2"/>
    </row>
    <row r="547" spans="4:4" x14ac:dyDescent="0.2">
      <c r="D547" s="2"/>
    </row>
    <row r="548" spans="4:4" x14ac:dyDescent="0.2">
      <c r="D548" s="2"/>
    </row>
    <row r="549" spans="4:4" x14ac:dyDescent="0.2">
      <c r="D549" s="2"/>
    </row>
    <row r="550" spans="4:4" x14ac:dyDescent="0.2">
      <c r="D550" s="2"/>
    </row>
    <row r="551" spans="4:4" x14ac:dyDescent="0.2">
      <c r="D551" s="2"/>
    </row>
    <row r="552" spans="4:4" x14ac:dyDescent="0.2">
      <c r="D552" s="2"/>
    </row>
    <row r="553" spans="4:4" x14ac:dyDescent="0.2">
      <c r="D553" s="2"/>
    </row>
    <row r="554" spans="4:4" x14ac:dyDescent="0.2">
      <c r="D554" s="2"/>
    </row>
    <row r="555" spans="4:4" x14ac:dyDescent="0.2">
      <c r="D555" s="2"/>
    </row>
    <row r="556" spans="4:4" x14ac:dyDescent="0.2">
      <c r="D556" s="2"/>
    </row>
    <row r="557" spans="4:4" x14ac:dyDescent="0.2">
      <c r="D557" s="2"/>
    </row>
    <row r="558" spans="4:4" x14ac:dyDescent="0.2">
      <c r="D558" s="2"/>
    </row>
    <row r="559" spans="4:4" x14ac:dyDescent="0.2">
      <c r="D559" s="2"/>
    </row>
    <row r="560" spans="4:4" x14ac:dyDescent="0.2">
      <c r="D560" s="2"/>
    </row>
    <row r="561" spans="4:4" x14ac:dyDescent="0.2">
      <c r="D561" s="2"/>
    </row>
    <row r="562" spans="4:4" x14ac:dyDescent="0.2">
      <c r="D562" s="2"/>
    </row>
    <row r="563" spans="4:4" x14ac:dyDescent="0.2">
      <c r="D563" s="2"/>
    </row>
    <row r="564" spans="4:4" x14ac:dyDescent="0.2">
      <c r="D564" s="2"/>
    </row>
    <row r="565" spans="4:4" x14ac:dyDescent="0.2">
      <c r="D565" s="2"/>
    </row>
    <row r="566" spans="4:4" x14ac:dyDescent="0.2">
      <c r="D566" s="2"/>
    </row>
    <row r="567" spans="4:4" x14ac:dyDescent="0.2">
      <c r="D567" s="2"/>
    </row>
    <row r="568" spans="4:4" x14ac:dyDescent="0.2">
      <c r="D568" s="2"/>
    </row>
    <row r="569" spans="4:4" x14ac:dyDescent="0.2">
      <c r="D569" s="2"/>
    </row>
    <row r="570" spans="4:4" x14ac:dyDescent="0.2">
      <c r="D570" s="2"/>
    </row>
    <row r="571" spans="4:4" x14ac:dyDescent="0.2">
      <c r="D571" s="2"/>
    </row>
    <row r="572" spans="4:4" x14ac:dyDescent="0.2">
      <c r="D572" s="2"/>
    </row>
    <row r="573" spans="4:4" x14ac:dyDescent="0.2">
      <c r="D573" s="2"/>
    </row>
    <row r="574" spans="4:4" x14ac:dyDescent="0.2">
      <c r="D574" s="2"/>
    </row>
    <row r="575" spans="4:4" x14ac:dyDescent="0.2">
      <c r="D575" s="2"/>
    </row>
    <row r="576" spans="4:4" x14ac:dyDescent="0.2">
      <c r="D576" s="2"/>
    </row>
    <row r="577" spans="4:4" x14ac:dyDescent="0.2">
      <c r="D577" s="2"/>
    </row>
    <row r="578" spans="4:4" x14ac:dyDescent="0.2">
      <c r="D578" s="2"/>
    </row>
    <row r="579" spans="4:4" x14ac:dyDescent="0.2">
      <c r="D579" s="2"/>
    </row>
    <row r="580" spans="4:4" x14ac:dyDescent="0.2">
      <c r="D580" s="2"/>
    </row>
    <row r="581" spans="4:4" x14ac:dyDescent="0.2">
      <c r="D581" s="2"/>
    </row>
    <row r="582" spans="4:4" x14ac:dyDescent="0.2">
      <c r="D582" s="2"/>
    </row>
    <row r="583" spans="4:4" x14ac:dyDescent="0.2">
      <c r="D583" s="2"/>
    </row>
    <row r="584" spans="4:4" x14ac:dyDescent="0.2">
      <c r="D584" s="2"/>
    </row>
    <row r="585" spans="4:4" x14ac:dyDescent="0.2">
      <c r="D585" s="2"/>
    </row>
    <row r="586" spans="4:4" x14ac:dyDescent="0.2">
      <c r="D586" s="2"/>
    </row>
    <row r="587" spans="4:4" x14ac:dyDescent="0.2">
      <c r="D587" s="2"/>
    </row>
    <row r="588" spans="4:4" x14ac:dyDescent="0.2">
      <c r="D588" s="2"/>
    </row>
    <row r="589" spans="4:4" x14ac:dyDescent="0.2">
      <c r="D589" s="2"/>
    </row>
    <row r="590" spans="4:4" x14ac:dyDescent="0.2">
      <c r="D590" s="2"/>
    </row>
    <row r="591" spans="4:4" x14ac:dyDescent="0.2">
      <c r="D591" s="2"/>
    </row>
    <row r="592" spans="4:4" x14ac:dyDescent="0.2">
      <c r="D592" s="2"/>
    </row>
    <row r="593" spans="4:4" x14ac:dyDescent="0.2">
      <c r="D593" s="2"/>
    </row>
    <row r="594" spans="4:4" x14ac:dyDescent="0.2">
      <c r="D594" s="2"/>
    </row>
    <row r="595" spans="4:4" x14ac:dyDescent="0.2">
      <c r="D595" s="2"/>
    </row>
    <row r="596" spans="4:4" x14ac:dyDescent="0.2">
      <c r="D596" s="2"/>
    </row>
    <row r="597" spans="4:4" x14ac:dyDescent="0.2">
      <c r="D597" s="2"/>
    </row>
    <row r="598" spans="4:4" x14ac:dyDescent="0.2">
      <c r="D598" s="2"/>
    </row>
    <row r="599" spans="4:4" x14ac:dyDescent="0.2">
      <c r="D599" s="2"/>
    </row>
    <row r="600" spans="4:4" x14ac:dyDescent="0.2">
      <c r="D600" s="2"/>
    </row>
    <row r="601" spans="4:4" x14ac:dyDescent="0.2">
      <c r="D601" s="2"/>
    </row>
    <row r="602" spans="4:4" x14ac:dyDescent="0.2">
      <c r="D602" s="2"/>
    </row>
    <row r="603" spans="4:4" x14ac:dyDescent="0.2">
      <c r="D603" s="2"/>
    </row>
    <row r="604" spans="4:4" x14ac:dyDescent="0.2">
      <c r="D604" s="2"/>
    </row>
    <row r="605" spans="4:4" x14ac:dyDescent="0.2">
      <c r="D605" s="2"/>
    </row>
    <row r="606" spans="4:4" x14ac:dyDescent="0.2">
      <c r="D606" s="2"/>
    </row>
    <row r="607" spans="4:4" x14ac:dyDescent="0.2">
      <c r="D607" s="2"/>
    </row>
    <row r="608" spans="4:4" x14ac:dyDescent="0.2">
      <c r="D608" s="2"/>
    </row>
    <row r="609" spans="4:4" x14ac:dyDescent="0.2">
      <c r="D609" s="2"/>
    </row>
    <row r="610" spans="4:4" x14ac:dyDescent="0.2">
      <c r="D610" s="2"/>
    </row>
    <row r="611" spans="4:4" x14ac:dyDescent="0.2">
      <c r="D611" s="2"/>
    </row>
    <row r="612" spans="4:4" x14ac:dyDescent="0.2">
      <c r="D612" s="2"/>
    </row>
    <row r="613" spans="4:4" x14ac:dyDescent="0.2">
      <c r="D613" s="2"/>
    </row>
    <row r="614" spans="4:4" x14ac:dyDescent="0.2">
      <c r="D614" s="2"/>
    </row>
    <row r="615" spans="4:4" x14ac:dyDescent="0.2">
      <c r="D615" s="2"/>
    </row>
    <row r="616" spans="4:4" x14ac:dyDescent="0.2">
      <c r="D616" s="2"/>
    </row>
    <row r="617" spans="4:4" x14ac:dyDescent="0.2">
      <c r="D617" s="2"/>
    </row>
  </sheetData>
  <mergeCells count="1">
    <mergeCell ref="B48:E48"/>
  </mergeCells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8"/>
  <sheetViews>
    <sheetView topLeftCell="A22" workbookViewId="0">
      <selection activeCell="B48" sqref="B48"/>
    </sheetView>
  </sheetViews>
  <sheetFormatPr defaultColWidth="11" defaultRowHeight="12.75" x14ac:dyDescent="0.2"/>
  <cols>
    <col min="1" max="1" width="8.625" customWidth="1"/>
    <col min="2" max="2" width="52.875" bestFit="1" customWidth="1"/>
    <col min="3" max="3" width="10.75" style="2" customWidth="1"/>
    <col min="4" max="4" width="13.5" customWidth="1"/>
    <col min="5" max="5" width="14.875" customWidth="1"/>
    <col min="7" max="7" width="49.5" bestFit="1" customWidth="1"/>
  </cols>
  <sheetData>
    <row r="1" spans="2:5" x14ac:dyDescent="0.2">
      <c r="D1" s="10"/>
      <c r="E1" s="2"/>
    </row>
    <row r="2" spans="2:5" x14ac:dyDescent="0.2">
      <c r="B2" s="13" t="s">
        <v>31</v>
      </c>
      <c r="C2" s="14" t="s">
        <v>32</v>
      </c>
      <c r="D2" s="35">
        <v>43921</v>
      </c>
      <c r="E2" s="15">
        <v>43555</v>
      </c>
    </row>
    <row r="3" spans="2:5" x14ac:dyDescent="0.2">
      <c r="B3" s="22" t="s">
        <v>33</v>
      </c>
      <c r="C3" s="1"/>
      <c r="D3" s="10"/>
      <c r="E3" s="1"/>
    </row>
    <row r="4" spans="2:5" x14ac:dyDescent="0.2">
      <c r="B4" s="8" t="s">
        <v>34</v>
      </c>
      <c r="C4" s="1"/>
      <c r="D4" s="10"/>
      <c r="E4" s="1"/>
    </row>
    <row r="5" spans="2:5" x14ac:dyDescent="0.2">
      <c r="B5" t="s">
        <v>35</v>
      </c>
      <c r="C5" s="1" t="s">
        <v>94</v>
      </c>
      <c r="D5" s="11"/>
      <c r="E5" s="3"/>
    </row>
    <row r="6" spans="2:5" x14ac:dyDescent="0.2">
      <c r="B6" t="s">
        <v>36</v>
      </c>
      <c r="C6" s="1" t="s">
        <v>95</v>
      </c>
      <c r="D6" s="11"/>
      <c r="E6" s="3"/>
    </row>
    <row r="7" spans="2:5" x14ac:dyDescent="0.2">
      <c r="B7" t="s">
        <v>75</v>
      </c>
      <c r="C7" s="1" t="s">
        <v>96</v>
      </c>
      <c r="D7" s="11"/>
      <c r="E7" s="3"/>
    </row>
    <row r="8" spans="2:5" x14ac:dyDescent="0.2">
      <c r="B8" s="5" t="s">
        <v>37</v>
      </c>
      <c r="C8" s="1" t="s">
        <v>97</v>
      </c>
      <c r="D8" s="12"/>
      <c r="E8" s="9"/>
    </row>
    <row r="9" spans="2:5" x14ac:dyDescent="0.2">
      <c r="B9" s="5" t="s">
        <v>68</v>
      </c>
      <c r="C9" s="1"/>
      <c r="D9" s="11"/>
      <c r="E9" s="3"/>
    </row>
    <row r="10" spans="2:5" x14ac:dyDescent="0.2">
      <c r="B10" s="34" t="s">
        <v>87</v>
      </c>
      <c r="C10" s="19" t="s">
        <v>28</v>
      </c>
      <c r="D10" s="20"/>
      <c r="E10" s="21"/>
    </row>
    <row r="11" spans="2:5" ht="23.25" customHeight="1" x14ac:dyDescent="0.2">
      <c r="B11" s="29" t="s">
        <v>38</v>
      </c>
      <c r="C11" s="1" t="s">
        <v>28</v>
      </c>
      <c r="D11" s="11"/>
      <c r="E11" s="3"/>
    </row>
    <row r="12" spans="2:5" x14ac:dyDescent="0.2">
      <c r="B12" s="5" t="s">
        <v>39</v>
      </c>
      <c r="C12" s="1" t="s">
        <v>98</v>
      </c>
      <c r="D12" s="11"/>
      <c r="E12" s="3"/>
    </row>
    <row r="13" spans="2:5" x14ac:dyDescent="0.2">
      <c r="B13" s="5" t="s">
        <v>40</v>
      </c>
      <c r="C13" s="1" t="s">
        <v>28</v>
      </c>
      <c r="D13" s="11"/>
      <c r="E13" s="3"/>
    </row>
    <row r="14" spans="2:5" x14ac:dyDescent="0.2">
      <c r="B14" s="5" t="s">
        <v>41</v>
      </c>
      <c r="C14" s="1" t="s">
        <v>99</v>
      </c>
      <c r="D14" s="11"/>
      <c r="E14" s="3"/>
    </row>
    <row r="15" spans="2:5" x14ac:dyDescent="0.2">
      <c r="B15" t="s">
        <v>42</v>
      </c>
      <c r="C15" s="1" t="s">
        <v>100</v>
      </c>
      <c r="D15" s="11"/>
      <c r="E15" s="3"/>
    </row>
    <row r="16" spans="2:5" x14ac:dyDescent="0.2">
      <c r="B16" t="s">
        <v>43</v>
      </c>
      <c r="C16" s="1" t="s">
        <v>28</v>
      </c>
      <c r="D16" s="11"/>
      <c r="E16" s="3"/>
    </row>
    <row r="17" spans="2:5" x14ac:dyDescent="0.2">
      <c r="B17" t="s">
        <v>44</v>
      </c>
      <c r="C17" s="1" t="s">
        <v>28</v>
      </c>
      <c r="D17" s="11"/>
      <c r="E17" s="3"/>
    </row>
    <row r="18" spans="2:5" x14ac:dyDescent="0.2">
      <c r="B18" s="30" t="s">
        <v>88</v>
      </c>
      <c r="C18" s="14" t="s">
        <v>28</v>
      </c>
      <c r="D18" s="24"/>
      <c r="E18" s="25"/>
    </row>
    <row r="19" spans="2:5" x14ac:dyDescent="0.2">
      <c r="B19" s="23" t="s">
        <v>45</v>
      </c>
      <c r="C19" s="19" t="s">
        <v>28</v>
      </c>
      <c r="D19" s="20"/>
      <c r="E19" s="21"/>
    </row>
    <row r="20" spans="2:5" x14ac:dyDescent="0.2">
      <c r="B20" s="22"/>
      <c r="C20" s="1"/>
      <c r="D20" s="11"/>
      <c r="E20" s="3"/>
    </row>
    <row r="21" spans="2:5" x14ac:dyDescent="0.2">
      <c r="B21" s="8" t="s">
        <v>46</v>
      </c>
      <c r="C21" s="1" t="s">
        <v>28</v>
      </c>
      <c r="D21" s="11"/>
      <c r="E21" s="3"/>
    </row>
    <row r="22" spans="2:5" x14ac:dyDescent="0.2">
      <c r="B22" t="s">
        <v>47</v>
      </c>
      <c r="C22" s="1" t="s">
        <v>101</v>
      </c>
      <c r="D22" s="11"/>
      <c r="E22" s="3"/>
    </row>
    <row r="23" spans="2:5" x14ac:dyDescent="0.2">
      <c r="B23" t="s">
        <v>48</v>
      </c>
      <c r="C23" s="1" t="s">
        <v>28</v>
      </c>
      <c r="D23" s="11"/>
      <c r="E23" s="3"/>
    </row>
    <row r="24" spans="2:5" x14ac:dyDescent="0.2">
      <c r="B24" s="8" t="s">
        <v>49</v>
      </c>
      <c r="C24" s="1" t="s">
        <v>28</v>
      </c>
      <c r="D24" s="11"/>
      <c r="E24" s="3"/>
    </row>
    <row r="25" spans="2:5" x14ac:dyDescent="0.2">
      <c r="B25" s="8" t="s">
        <v>50</v>
      </c>
      <c r="C25" s="1" t="s">
        <v>28</v>
      </c>
      <c r="D25" s="11"/>
      <c r="E25" s="3"/>
    </row>
    <row r="26" spans="2:5" x14ac:dyDescent="0.2">
      <c r="B26" s="23" t="s">
        <v>51</v>
      </c>
      <c r="C26" s="26" t="s">
        <v>28</v>
      </c>
      <c r="D26" s="20"/>
      <c r="E26" s="21"/>
    </row>
    <row r="27" spans="2:5" x14ac:dyDescent="0.2">
      <c r="B27" s="6" t="s">
        <v>52</v>
      </c>
      <c r="C27" s="7" t="s">
        <v>28</v>
      </c>
      <c r="D27" s="27"/>
      <c r="E27" s="28"/>
    </row>
    <row r="28" spans="2:5" x14ac:dyDescent="0.2">
      <c r="B28" s="22" t="s">
        <v>53</v>
      </c>
      <c r="C28" s="16" t="s">
        <v>28</v>
      </c>
      <c r="D28" s="17"/>
      <c r="E28" s="18"/>
    </row>
    <row r="29" spans="2:5" x14ac:dyDescent="0.2">
      <c r="B29" s="22" t="s">
        <v>89</v>
      </c>
      <c r="C29" s="16" t="s">
        <v>28</v>
      </c>
      <c r="D29" s="17"/>
      <c r="E29" s="18"/>
    </row>
    <row r="30" spans="2:5" ht="24.75" customHeight="1" x14ac:dyDescent="0.2">
      <c r="B30" s="22" t="s">
        <v>54</v>
      </c>
      <c r="C30" s="1" t="s">
        <v>28</v>
      </c>
      <c r="D30" s="11"/>
      <c r="E30" s="3"/>
    </row>
    <row r="31" spans="2:5" x14ac:dyDescent="0.2">
      <c r="B31" s="22" t="s">
        <v>90</v>
      </c>
      <c r="C31" s="1" t="s">
        <v>28</v>
      </c>
      <c r="D31" s="11"/>
      <c r="E31" s="3"/>
    </row>
    <row r="32" spans="2:5" x14ac:dyDescent="0.2">
      <c r="B32" t="s">
        <v>55</v>
      </c>
      <c r="C32" s="1" t="s">
        <v>102</v>
      </c>
      <c r="D32" s="11"/>
      <c r="E32" s="3"/>
    </row>
    <row r="33" spans="2:5" x14ac:dyDescent="0.2">
      <c r="B33" t="s">
        <v>56</v>
      </c>
      <c r="C33" s="1" t="s">
        <v>103</v>
      </c>
      <c r="D33" s="11"/>
      <c r="E33" s="3"/>
    </row>
    <row r="34" spans="2:5" x14ac:dyDescent="0.2">
      <c r="B34" t="s">
        <v>57</v>
      </c>
      <c r="C34" s="4" t="s">
        <v>97</v>
      </c>
      <c r="D34" s="11"/>
      <c r="E34" s="3"/>
    </row>
    <row r="35" spans="2:5" x14ac:dyDescent="0.2">
      <c r="B35" t="s">
        <v>69</v>
      </c>
      <c r="C35" s="1"/>
      <c r="D35" s="11"/>
      <c r="E35" s="3"/>
    </row>
    <row r="36" spans="2:5" x14ac:dyDescent="0.2">
      <c r="B36" s="23" t="s">
        <v>58</v>
      </c>
      <c r="C36" s="19" t="s">
        <v>28</v>
      </c>
      <c r="D36" s="20"/>
      <c r="E36" s="21"/>
    </row>
    <row r="37" spans="2:5" ht="26.25" customHeight="1" x14ac:dyDescent="0.2">
      <c r="B37" s="22" t="s">
        <v>91</v>
      </c>
      <c r="C37" s="1" t="s">
        <v>28</v>
      </c>
      <c r="D37" s="11"/>
      <c r="E37" s="3"/>
    </row>
    <row r="38" spans="2:5" x14ac:dyDescent="0.2">
      <c r="B38" t="s">
        <v>59</v>
      </c>
      <c r="C38" s="1" t="s">
        <v>104</v>
      </c>
      <c r="D38" s="11"/>
      <c r="E38" s="3"/>
    </row>
    <row r="39" spans="2:5" x14ac:dyDescent="0.2">
      <c r="B39" t="s">
        <v>60</v>
      </c>
      <c r="C39" s="1" t="s">
        <v>28</v>
      </c>
      <c r="D39" s="11"/>
      <c r="E39" s="3"/>
    </row>
    <row r="40" spans="2:5" x14ac:dyDescent="0.2">
      <c r="B40" t="s">
        <v>61</v>
      </c>
      <c r="C40" s="1" t="s">
        <v>28</v>
      </c>
      <c r="D40" s="11"/>
      <c r="E40" s="3"/>
    </row>
    <row r="41" spans="2:5" x14ac:dyDescent="0.2">
      <c r="B41" t="s">
        <v>62</v>
      </c>
      <c r="C41" s="1" t="s">
        <v>28</v>
      </c>
      <c r="D41" s="11"/>
      <c r="E41" s="3"/>
    </row>
    <row r="42" spans="2:5" x14ac:dyDescent="0.2">
      <c r="B42" t="s">
        <v>63</v>
      </c>
      <c r="C42" s="1" t="s">
        <v>105</v>
      </c>
      <c r="D42" s="11"/>
      <c r="E42" s="3"/>
    </row>
    <row r="43" spans="2:5" x14ac:dyDescent="0.2">
      <c r="B43" t="s">
        <v>64</v>
      </c>
      <c r="C43" s="1" t="s">
        <v>106</v>
      </c>
      <c r="D43" s="11"/>
      <c r="E43" s="3"/>
    </row>
    <row r="44" spans="2:5" x14ac:dyDescent="0.2">
      <c r="B44" s="13" t="s">
        <v>65</v>
      </c>
      <c r="C44" s="14"/>
      <c r="D44" s="24"/>
      <c r="E44" s="25"/>
    </row>
    <row r="45" spans="2:5" x14ac:dyDescent="0.2">
      <c r="B45" s="8" t="s">
        <v>92</v>
      </c>
      <c r="C45" s="1"/>
      <c r="D45" s="11"/>
      <c r="E45" s="3"/>
    </row>
    <row r="46" spans="2:5" x14ac:dyDescent="0.2">
      <c r="B46" s="23" t="s">
        <v>66</v>
      </c>
      <c r="C46" s="19"/>
      <c r="D46" s="20"/>
      <c r="E46" s="21"/>
    </row>
    <row r="47" spans="2:5" x14ac:dyDescent="0.2">
      <c r="B47" s="36"/>
      <c r="C47" s="36"/>
      <c r="D47" s="36"/>
      <c r="E47" s="36"/>
    </row>
    <row r="48" spans="2:5" x14ac:dyDescent="0.2">
      <c r="B48" s="31" t="s">
        <v>107</v>
      </c>
      <c r="C48" s="32"/>
      <c r="D48" s="33"/>
      <c r="E48" s="33"/>
    </row>
  </sheetData>
  <mergeCells count="1">
    <mergeCell ref="B47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2011-11-21T18:23:45Z</dcterms:created>
  <dcterms:modified xsi:type="dcterms:W3CDTF">2020-07-05T10:38:24Z</dcterms:modified>
</cp:coreProperties>
</file>